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Sheet1" sheetId="1" r:id="rId1"/>
    <sheet name="เรียงลำดับ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6" i="2"/>
  <c r="J8"/>
  <c r="J18"/>
  <c r="J27"/>
  <c r="J11"/>
  <c r="J12"/>
  <c r="J16"/>
  <c r="J5"/>
  <c r="J20"/>
  <c r="J19"/>
  <c r="J21"/>
  <c r="J13"/>
  <c r="J4"/>
  <c r="J6"/>
  <c r="J23"/>
  <c r="J26"/>
  <c r="J17"/>
  <c r="J24"/>
  <c r="J7"/>
  <c r="J14"/>
  <c r="J38"/>
  <c r="J33"/>
  <c r="J22"/>
  <c r="J29"/>
  <c r="J10"/>
  <c r="J25"/>
  <c r="J35"/>
  <c r="J31"/>
  <c r="J30"/>
  <c r="J32"/>
  <c r="J9"/>
  <c r="J15"/>
  <c r="J28"/>
  <c r="J37"/>
  <c r="J34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4"/>
</calcChain>
</file>

<file path=xl/sharedStrings.xml><?xml version="1.0" encoding="utf-8"?>
<sst xmlns="http://schemas.openxmlformats.org/spreadsheetml/2006/main" count="240" uniqueCount="90">
  <si>
    <t>แถว</t>
  </si>
  <si>
    <t>รหัสโรงเรียน</t>
  </si>
  <si>
    <t>ชื่อโรงเรียน</t>
  </si>
  <si>
    <t>1019020019</t>
  </si>
  <si>
    <t>ชุมชนนิคมทับกวางสงเคราะห์ 1</t>
  </si>
  <si>
    <t>แก่งคอย</t>
  </si>
  <si>
    <t>1019020001</t>
  </si>
  <si>
    <t>ชุมชนวัดบำรุงธรรม</t>
  </si>
  <si>
    <t>1019020043</t>
  </si>
  <si>
    <t>บ้านหินซ้อน</t>
  </si>
  <si>
    <t>1019020002</t>
  </si>
  <si>
    <t>วัดกะเหรี่ยงคอม้า</t>
  </si>
  <si>
    <t>1019020006</t>
  </si>
  <si>
    <t>วัดชำผักแพว</t>
  </si>
  <si>
    <t>1019020012</t>
  </si>
  <si>
    <t>วัดเตาปูน</t>
  </si>
  <si>
    <t>1019020022</t>
  </si>
  <si>
    <t>วัดถ้ำเต่า</t>
  </si>
  <si>
    <t>1019020017</t>
  </si>
  <si>
    <t>วัดป่าไผ่</t>
  </si>
  <si>
    <t>1019020027</t>
  </si>
  <si>
    <t>วัดโป่งก้อนเส้า</t>
  </si>
  <si>
    <t>1019020033</t>
  </si>
  <si>
    <t>วัดพระพุทธบาทน้อยมิตรภาพที่ 69</t>
  </si>
  <si>
    <t>1019020040</t>
  </si>
  <si>
    <t>วัดห้วยคงคาวราวาส</t>
  </si>
  <si>
    <t>1019020020</t>
  </si>
  <si>
    <t>อนุบาลทับกวาง</t>
  </si>
  <si>
    <t>1019020116</t>
  </si>
  <si>
    <t>ไทยรัฐวิทยา 68 (วัดเหวลาด)</t>
  </si>
  <si>
    <t>มวกเหล็ก</t>
  </si>
  <si>
    <t>1019020115</t>
  </si>
  <si>
    <t>บ้านเขาไม้เกวียน</t>
  </si>
  <si>
    <t>1019020127</t>
  </si>
  <si>
    <t>บ้านซับปลากั้ง</t>
  </si>
  <si>
    <t>1019020112</t>
  </si>
  <si>
    <t>บ้านซับสนุ่น</t>
  </si>
  <si>
    <t>1019020134</t>
  </si>
  <si>
    <t>บ้านท่าพลู</t>
  </si>
  <si>
    <t>1019020113</t>
  </si>
  <si>
    <t>บ้านโป่งเกตุ</t>
  </si>
  <si>
    <t>1019020132</t>
  </si>
  <si>
    <t>บ้านโป่งไทร</t>
  </si>
  <si>
    <t>1019020135</t>
  </si>
  <si>
    <t>บ้านลำสมพุง</t>
  </si>
  <si>
    <t>1019020136</t>
  </si>
  <si>
    <t>บ้านหนองผักหนอก</t>
  </si>
  <si>
    <t>1019020126</t>
  </si>
  <si>
    <t>บ้านหนองเอี่ยว</t>
  </si>
  <si>
    <t>1019020137</t>
  </si>
  <si>
    <t>วัดสวนทองรวมมิตร</t>
  </si>
  <si>
    <t>1019020155</t>
  </si>
  <si>
    <t>บ้านมณีโชติสามัคคี</t>
  </si>
  <si>
    <t>วังม่วง</t>
  </si>
  <si>
    <t>1019020145</t>
  </si>
  <si>
    <t>อนุบาลวังม่วง</t>
  </si>
  <si>
    <t>1019020086</t>
  </si>
  <si>
    <t>ชุมชนวัดคลองไทร (ฉัตรราษฎร์บำรุง)</t>
  </si>
  <si>
    <t>วิหารแดง</t>
  </si>
  <si>
    <t>1019020091</t>
  </si>
  <si>
    <t>บ้านราษฎร์เจริญ</t>
  </si>
  <si>
    <t>1019020097</t>
  </si>
  <si>
    <t>วัดหนองตาบุญ</t>
  </si>
  <si>
    <t>1019020109</t>
  </si>
  <si>
    <t>วัดหนองหมูใต้ (ไพบูลย์วิทยาคาร)</t>
  </si>
  <si>
    <t>1019020050</t>
  </si>
  <si>
    <t>ชุมชนวัดไทยงาม</t>
  </si>
  <si>
    <t>หนองแค</t>
  </si>
  <si>
    <t>1019020076</t>
  </si>
  <si>
    <t>วัดราษฎร์บำรุง</t>
  </si>
  <si>
    <t>1019020063</t>
  </si>
  <si>
    <t>วัดหนองตะเฆ่</t>
  </si>
  <si>
    <t>1019020072</t>
  </si>
  <si>
    <t>วัดหนองปลิง</t>
  </si>
  <si>
    <t>1019020053</t>
  </si>
  <si>
    <t>วัดหนองสมัคร (มูลนิธิสุขาวดีอุปถัมภ</t>
  </si>
  <si>
    <t>1019020082</t>
  </si>
  <si>
    <t>หินกอง (พิบูลอนุสรณ์)</t>
  </si>
  <si>
    <t>อำเภอ</t>
  </si>
  <si>
    <t>จำนวนนักเรียน</t>
  </si>
  <si>
    <t>คณิตศาสตร์</t>
  </si>
  <si>
    <t>ภาษาไทย</t>
  </si>
  <si>
    <t>วิทยาศาสตร์</t>
  </si>
  <si>
    <t>ภาษาอังกฤษ</t>
  </si>
  <si>
    <t>เฉลี่ย 4 วิชา</t>
  </si>
  <si>
    <t>เขตพื้นที่</t>
  </si>
  <si>
    <t>ประเทศ</t>
  </si>
  <si>
    <t>สพฐ.</t>
  </si>
  <si>
    <t>สำนักงานเขตพื้นที่การศึกษาประถมศึกษาสระบุรี เขต 2</t>
  </si>
  <si>
    <t>ผลการทดสอบทางการศึกษาระดับชาติขั้นพื้นฐาน (O-NET) ปีการศึกษา 2563 ระดับชั้นมัธยมศึกษาปีที่ 3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</si>
</sst>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pane ySplit="3" topLeftCell="A4" activePane="bottomLeft" state="frozen"/>
      <selection pane="bottomLeft" activeCell="N9" sqref="N9"/>
    </sheetView>
  </sheetViews>
  <sheetFormatPr defaultRowHeight="24"/>
  <cols>
    <col min="1" max="1" width="3.875" style="2" bestFit="1" customWidth="1"/>
    <col min="2" max="2" width="11.5" style="1" bestFit="1" customWidth="1"/>
    <col min="3" max="3" width="28.875" style="1" bestFit="1" customWidth="1"/>
    <col min="4" max="4" width="8.125" style="2" bestFit="1" customWidth="1"/>
    <col min="5" max="5" width="13.25" style="2" bestFit="1" customWidth="1"/>
    <col min="6" max="6" width="13.25" style="2" customWidth="1"/>
    <col min="7" max="7" width="11" style="2" bestFit="1" customWidth="1"/>
    <col min="8" max="8" width="11.25" style="1" bestFit="1" customWidth="1"/>
    <col min="9" max="9" width="11.625" style="1" bestFit="1" customWidth="1"/>
    <col min="10" max="10" width="10.375" style="1" bestFit="1" customWidth="1"/>
    <col min="11" max="16384" width="9" style="1"/>
  </cols>
  <sheetData>
    <row r="1" spans="1:10" ht="27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.7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>
      <c r="A3" s="11" t="s">
        <v>0</v>
      </c>
      <c r="B3" s="11" t="s">
        <v>1</v>
      </c>
      <c r="C3" s="11" t="s">
        <v>2</v>
      </c>
      <c r="D3" s="11" t="s">
        <v>78</v>
      </c>
      <c r="E3" s="11" t="s">
        <v>79</v>
      </c>
      <c r="F3" s="11" t="s">
        <v>81</v>
      </c>
      <c r="G3" s="11" t="s">
        <v>80</v>
      </c>
      <c r="H3" s="11" t="s">
        <v>82</v>
      </c>
      <c r="I3" s="11" t="s">
        <v>83</v>
      </c>
      <c r="J3" s="11" t="s">
        <v>84</v>
      </c>
    </row>
    <row r="4" spans="1:10">
      <c r="A4" s="4">
        <v>1</v>
      </c>
      <c r="B4" s="3" t="s">
        <v>3</v>
      </c>
      <c r="C4" s="3" t="s">
        <v>4</v>
      </c>
      <c r="D4" s="4" t="s">
        <v>5</v>
      </c>
      <c r="E4" s="4">
        <v>42</v>
      </c>
      <c r="F4" s="5">
        <v>46.22</v>
      </c>
      <c r="G4" s="9">
        <v>22</v>
      </c>
      <c r="H4" s="5">
        <v>23.98</v>
      </c>
      <c r="I4" s="5">
        <v>25.83</v>
      </c>
      <c r="J4" s="5">
        <f t="shared" ref="J4:J38" si="0">AVERAGE(F4:I4)</f>
        <v>29.5075</v>
      </c>
    </row>
    <row r="5" spans="1:10">
      <c r="A5" s="4">
        <v>2</v>
      </c>
      <c r="B5" s="3" t="s">
        <v>6</v>
      </c>
      <c r="C5" s="3" t="s">
        <v>7</v>
      </c>
      <c r="D5" s="4" t="s">
        <v>5</v>
      </c>
      <c r="E5" s="4">
        <v>16</v>
      </c>
      <c r="F5" s="5">
        <v>45.94</v>
      </c>
      <c r="G5" s="5">
        <v>17</v>
      </c>
      <c r="H5" s="5">
        <v>26.33</v>
      </c>
      <c r="I5" s="5">
        <v>27.03</v>
      </c>
      <c r="J5" s="5">
        <f t="shared" si="0"/>
        <v>29.074999999999999</v>
      </c>
    </row>
    <row r="6" spans="1:10">
      <c r="A6" s="4">
        <v>3</v>
      </c>
      <c r="B6" s="3" t="s">
        <v>8</v>
      </c>
      <c r="C6" s="3" t="s">
        <v>9</v>
      </c>
      <c r="D6" s="4" t="s">
        <v>5</v>
      </c>
      <c r="E6" s="4">
        <v>4</v>
      </c>
      <c r="F6" s="5">
        <v>48.75</v>
      </c>
      <c r="G6" s="5">
        <v>17</v>
      </c>
      <c r="H6" s="5">
        <v>23.7</v>
      </c>
      <c r="I6" s="9">
        <v>33.75</v>
      </c>
      <c r="J6" s="5">
        <f t="shared" si="0"/>
        <v>30.8</v>
      </c>
    </row>
    <row r="7" spans="1:10">
      <c r="A7" s="4">
        <v>4</v>
      </c>
      <c r="B7" s="3" t="s">
        <v>10</v>
      </c>
      <c r="C7" s="3" t="s">
        <v>11</v>
      </c>
      <c r="D7" s="4" t="s">
        <v>5</v>
      </c>
      <c r="E7" s="4">
        <v>5</v>
      </c>
      <c r="F7" s="5">
        <v>49.75</v>
      </c>
      <c r="G7" s="9">
        <v>22.4</v>
      </c>
      <c r="H7" s="6">
        <v>33</v>
      </c>
      <c r="I7" s="5">
        <v>28</v>
      </c>
      <c r="J7" s="9">
        <f t="shared" si="0"/>
        <v>33.287500000000001</v>
      </c>
    </row>
    <row r="8" spans="1:10">
      <c r="A8" s="4">
        <v>5</v>
      </c>
      <c r="B8" s="3" t="s">
        <v>12</v>
      </c>
      <c r="C8" s="3" t="s">
        <v>13</v>
      </c>
      <c r="D8" s="4" t="s">
        <v>5</v>
      </c>
      <c r="E8" s="4">
        <v>11</v>
      </c>
      <c r="F8" s="6">
        <v>57.39</v>
      </c>
      <c r="G8" s="7">
        <v>26.55</v>
      </c>
      <c r="H8" s="5">
        <v>26.55</v>
      </c>
      <c r="I8" s="9">
        <v>29.32</v>
      </c>
      <c r="J8" s="9">
        <f t="shared" si="0"/>
        <v>34.952500000000001</v>
      </c>
    </row>
    <row r="9" spans="1:10">
      <c r="A9" s="4">
        <v>6</v>
      </c>
      <c r="B9" s="3" t="s">
        <v>14</v>
      </c>
      <c r="C9" s="3" t="s">
        <v>15</v>
      </c>
      <c r="D9" s="4" t="s">
        <v>5</v>
      </c>
      <c r="E9" s="4">
        <v>9</v>
      </c>
      <c r="F9" s="5">
        <v>49.17</v>
      </c>
      <c r="G9" s="8">
        <v>13.33</v>
      </c>
      <c r="H9" s="5">
        <v>24.56</v>
      </c>
      <c r="I9" s="9">
        <v>33.61</v>
      </c>
      <c r="J9" s="5">
        <f t="shared" si="0"/>
        <v>30.1675</v>
      </c>
    </row>
    <row r="10" spans="1:10">
      <c r="A10" s="4">
        <v>7</v>
      </c>
      <c r="B10" s="3" t="s">
        <v>16</v>
      </c>
      <c r="C10" s="3" t="s">
        <v>17</v>
      </c>
      <c r="D10" s="4" t="s">
        <v>5</v>
      </c>
      <c r="E10" s="4">
        <v>15</v>
      </c>
      <c r="F10" s="9">
        <v>51.92</v>
      </c>
      <c r="G10" s="5">
        <v>15.47</v>
      </c>
      <c r="H10" s="9">
        <v>27.4</v>
      </c>
      <c r="I10" s="5">
        <v>27.67</v>
      </c>
      <c r="J10" s="5">
        <f t="shared" si="0"/>
        <v>30.614999999999998</v>
      </c>
    </row>
    <row r="11" spans="1:10">
      <c r="A11" s="4">
        <v>8</v>
      </c>
      <c r="B11" s="3" t="s">
        <v>18</v>
      </c>
      <c r="C11" s="3" t="s">
        <v>19</v>
      </c>
      <c r="D11" s="4" t="s">
        <v>5</v>
      </c>
      <c r="E11" s="4">
        <v>47</v>
      </c>
      <c r="F11" s="5">
        <v>47.58</v>
      </c>
      <c r="G11" s="9">
        <v>21.11</v>
      </c>
      <c r="H11" s="5">
        <v>25.13</v>
      </c>
      <c r="I11" s="5">
        <v>28.24</v>
      </c>
      <c r="J11" s="5">
        <f t="shared" si="0"/>
        <v>30.514999999999997</v>
      </c>
    </row>
    <row r="12" spans="1:10">
      <c r="A12" s="4">
        <v>9</v>
      </c>
      <c r="B12" s="3" t="s">
        <v>20</v>
      </c>
      <c r="C12" s="3" t="s">
        <v>21</v>
      </c>
      <c r="D12" s="4" t="s">
        <v>5</v>
      </c>
      <c r="E12" s="4">
        <v>8</v>
      </c>
      <c r="F12" s="8">
        <v>41.25</v>
      </c>
      <c r="G12" s="5">
        <v>17.5</v>
      </c>
      <c r="H12" s="9">
        <v>29.88</v>
      </c>
      <c r="I12" s="9">
        <v>29.06</v>
      </c>
      <c r="J12" s="5">
        <f t="shared" si="0"/>
        <v>29.422499999999999</v>
      </c>
    </row>
    <row r="13" spans="1:10">
      <c r="A13" s="4">
        <v>10</v>
      </c>
      <c r="B13" s="3" t="s">
        <v>22</v>
      </c>
      <c r="C13" s="3" t="s">
        <v>23</v>
      </c>
      <c r="D13" s="4" t="s">
        <v>5</v>
      </c>
      <c r="E13" s="4">
        <v>10</v>
      </c>
      <c r="F13" s="5">
        <v>46.88</v>
      </c>
      <c r="G13" s="9">
        <v>24.4</v>
      </c>
      <c r="H13" s="9">
        <v>27.76</v>
      </c>
      <c r="I13" s="5">
        <v>27.5</v>
      </c>
      <c r="J13" s="9">
        <f t="shared" si="0"/>
        <v>31.635000000000002</v>
      </c>
    </row>
    <row r="14" spans="1:10">
      <c r="A14" s="4">
        <v>11</v>
      </c>
      <c r="B14" s="3" t="s">
        <v>24</v>
      </c>
      <c r="C14" s="3" t="s">
        <v>25</v>
      </c>
      <c r="D14" s="4" t="s">
        <v>5</v>
      </c>
      <c r="E14" s="4">
        <v>12</v>
      </c>
      <c r="F14" s="6">
        <v>54.79</v>
      </c>
      <c r="G14" s="9">
        <v>22.67</v>
      </c>
      <c r="H14" s="6">
        <v>32.03</v>
      </c>
      <c r="I14" s="5">
        <v>28.54</v>
      </c>
      <c r="J14" s="9">
        <f t="shared" si="0"/>
        <v>34.5075</v>
      </c>
    </row>
    <row r="15" spans="1:10">
      <c r="A15" s="4">
        <v>12</v>
      </c>
      <c r="B15" s="3" t="s">
        <v>26</v>
      </c>
      <c r="C15" s="3" t="s">
        <v>27</v>
      </c>
      <c r="D15" s="4" t="s">
        <v>5</v>
      </c>
      <c r="E15" s="4">
        <v>43</v>
      </c>
      <c r="F15" s="9">
        <v>50.58</v>
      </c>
      <c r="G15" s="5">
        <v>18.420000000000002</v>
      </c>
      <c r="H15" s="5">
        <v>26.35</v>
      </c>
      <c r="I15" s="5">
        <v>27.68</v>
      </c>
      <c r="J15" s="5">
        <f t="shared" si="0"/>
        <v>30.7575</v>
      </c>
    </row>
    <row r="16" spans="1:10">
      <c r="A16" s="4">
        <v>13</v>
      </c>
      <c r="B16" s="3" t="s">
        <v>28</v>
      </c>
      <c r="C16" s="3" t="s">
        <v>29</v>
      </c>
      <c r="D16" s="4" t="s">
        <v>30</v>
      </c>
      <c r="E16" s="4">
        <v>6</v>
      </c>
      <c r="F16" s="9">
        <v>51.46</v>
      </c>
      <c r="G16" s="9">
        <v>22</v>
      </c>
      <c r="H16" s="6">
        <v>30.03</v>
      </c>
      <c r="I16" s="5">
        <v>24.58</v>
      </c>
      <c r="J16" s="9">
        <f t="shared" si="0"/>
        <v>32.017499999999998</v>
      </c>
    </row>
    <row r="17" spans="1:10">
      <c r="A17" s="4">
        <v>14</v>
      </c>
      <c r="B17" s="3" t="s">
        <v>31</v>
      </c>
      <c r="C17" s="3" t="s">
        <v>32</v>
      </c>
      <c r="D17" s="4" t="s">
        <v>30</v>
      </c>
      <c r="E17" s="4">
        <v>7</v>
      </c>
      <c r="F17" s="5">
        <v>43.39</v>
      </c>
      <c r="G17" s="5">
        <v>20</v>
      </c>
      <c r="H17" s="5">
        <v>26.86</v>
      </c>
      <c r="I17" s="9">
        <v>30</v>
      </c>
      <c r="J17" s="5">
        <f t="shared" si="0"/>
        <v>30.0625</v>
      </c>
    </row>
    <row r="18" spans="1:10">
      <c r="A18" s="4">
        <v>15</v>
      </c>
      <c r="B18" s="3" t="s">
        <v>33</v>
      </c>
      <c r="C18" s="3" t="s">
        <v>34</v>
      </c>
      <c r="D18" s="4" t="s">
        <v>30</v>
      </c>
      <c r="E18" s="4">
        <v>6</v>
      </c>
      <c r="F18" s="5">
        <v>44.79</v>
      </c>
      <c r="G18" s="5">
        <v>14</v>
      </c>
      <c r="H18" s="8">
        <v>22.8</v>
      </c>
      <c r="I18" s="8">
        <v>20.83</v>
      </c>
      <c r="J18" s="8">
        <f t="shared" si="0"/>
        <v>25.605</v>
      </c>
    </row>
    <row r="19" spans="1:10">
      <c r="A19" s="4">
        <v>16</v>
      </c>
      <c r="B19" s="3" t="s">
        <v>35</v>
      </c>
      <c r="C19" s="3" t="s">
        <v>36</v>
      </c>
      <c r="D19" s="4" t="s">
        <v>30</v>
      </c>
      <c r="E19" s="4">
        <v>21</v>
      </c>
      <c r="F19" s="6">
        <v>55.12</v>
      </c>
      <c r="G19" s="5">
        <v>17.71</v>
      </c>
      <c r="H19" s="9">
        <v>28.77</v>
      </c>
      <c r="I19" s="9">
        <v>31.9</v>
      </c>
      <c r="J19" s="9">
        <f t="shared" si="0"/>
        <v>33.375</v>
      </c>
    </row>
    <row r="20" spans="1:10">
      <c r="A20" s="4">
        <v>17</v>
      </c>
      <c r="B20" s="3" t="s">
        <v>37</v>
      </c>
      <c r="C20" s="3" t="s">
        <v>38</v>
      </c>
      <c r="D20" s="4" t="s">
        <v>30</v>
      </c>
      <c r="E20" s="4">
        <v>5</v>
      </c>
      <c r="F20" s="6">
        <v>57</v>
      </c>
      <c r="G20" s="9">
        <v>24.8</v>
      </c>
      <c r="H20" s="9">
        <v>29.76</v>
      </c>
      <c r="I20" s="9">
        <v>29</v>
      </c>
      <c r="J20" s="9">
        <f t="shared" si="0"/>
        <v>35.14</v>
      </c>
    </row>
    <row r="21" spans="1:10">
      <c r="A21" s="4">
        <v>18</v>
      </c>
      <c r="B21" s="3" t="s">
        <v>39</v>
      </c>
      <c r="C21" s="3" t="s">
        <v>40</v>
      </c>
      <c r="D21" s="4" t="s">
        <v>30</v>
      </c>
      <c r="E21" s="4">
        <v>8</v>
      </c>
      <c r="F21" s="6">
        <v>57.5</v>
      </c>
      <c r="G21" s="5">
        <v>18.5</v>
      </c>
      <c r="H21" s="5">
        <v>26.8</v>
      </c>
      <c r="I21" s="5">
        <v>24.38</v>
      </c>
      <c r="J21" s="9">
        <f t="shared" si="0"/>
        <v>31.794999999999998</v>
      </c>
    </row>
    <row r="22" spans="1:10">
      <c r="A22" s="4">
        <v>19</v>
      </c>
      <c r="B22" s="3" t="s">
        <v>41</v>
      </c>
      <c r="C22" s="3" t="s">
        <v>42</v>
      </c>
      <c r="D22" s="4" t="s">
        <v>30</v>
      </c>
      <c r="E22" s="4">
        <v>8</v>
      </c>
      <c r="F22" s="6">
        <v>63.91</v>
      </c>
      <c r="G22" s="5">
        <v>15.5</v>
      </c>
      <c r="H22" s="9">
        <v>27.45</v>
      </c>
      <c r="I22" s="5">
        <v>25.94</v>
      </c>
      <c r="J22" s="9">
        <f t="shared" si="0"/>
        <v>33.200000000000003</v>
      </c>
    </row>
    <row r="23" spans="1:10">
      <c r="A23" s="4">
        <v>20</v>
      </c>
      <c r="B23" s="3" t="s">
        <v>43</v>
      </c>
      <c r="C23" s="3" t="s">
        <v>44</v>
      </c>
      <c r="D23" s="4" t="s">
        <v>30</v>
      </c>
      <c r="E23" s="4">
        <v>9</v>
      </c>
      <c r="F23" s="9">
        <v>51.53</v>
      </c>
      <c r="G23" s="5">
        <v>16.89</v>
      </c>
      <c r="H23" s="5">
        <v>26.2</v>
      </c>
      <c r="I23" s="9">
        <v>31.11</v>
      </c>
      <c r="J23" s="5">
        <f t="shared" si="0"/>
        <v>31.432500000000001</v>
      </c>
    </row>
    <row r="24" spans="1:10">
      <c r="A24" s="4">
        <v>21</v>
      </c>
      <c r="B24" s="3" t="s">
        <v>45</v>
      </c>
      <c r="C24" s="3" t="s">
        <v>46</v>
      </c>
      <c r="D24" s="4" t="s">
        <v>30</v>
      </c>
      <c r="E24" s="4">
        <v>19</v>
      </c>
      <c r="F24" s="9">
        <v>52.43</v>
      </c>
      <c r="G24" s="5">
        <v>20</v>
      </c>
      <c r="H24" s="5">
        <v>26.86</v>
      </c>
      <c r="I24" s="5">
        <v>28.03</v>
      </c>
      <c r="J24" s="9">
        <f t="shared" si="0"/>
        <v>31.830000000000002</v>
      </c>
    </row>
    <row r="25" spans="1:10">
      <c r="A25" s="4">
        <v>22</v>
      </c>
      <c r="B25" s="3" t="s">
        <v>47</v>
      </c>
      <c r="C25" s="3" t="s">
        <v>48</v>
      </c>
      <c r="D25" s="4" t="s">
        <v>30</v>
      </c>
      <c r="E25" s="4">
        <v>5</v>
      </c>
      <c r="F25" s="6">
        <v>57.5</v>
      </c>
      <c r="G25" s="9">
        <v>24.8</v>
      </c>
      <c r="H25" s="5">
        <v>27.2</v>
      </c>
      <c r="I25" s="7">
        <v>35</v>
      </c>
      <c r="J25" s="6">
        <f t="shared" si="0"/>
        <v>36.125</v>
      </c>
    </row>
    <row r="26" spans="1:10">
      <c r="A26" s="4">
        <v>23</v>
      </c>
      <c r="B26" s="3" t="s">
        <v>49</v>
      </c>
      <c r="C26" s="3" t="s">
        <v>50</v>
      </c>
      <c r="D26" s="4" t="s">
        <v>30</v>
      </c>
      <c r="E26" s="4">
        <v>3</v>
      </c>
      <c r="F26" s="6">
        <v>62.08</v>
      </c>
      <c r="G26" s="9">
        <v>25.33</v>
      </c>
      <c r="H26" s="6">
        <v>31.6</v>
      </c>
      <c r="I26" s="10">
        <v>34.17</v>
      </c>
      <c r="J26" s="7">
        <f t="shared" si="0"/>
        <v>38.295000000000002</v>
      </c>
    </row>
    <row r="27" spans="1:10">
      <c r="A27" s="4">
        <v>24</v>
      </c>
      <c r="B27" s="3" t="s">
        <v>51</v>
      </c>
      <c r="C27" s="3" t="s">
        <v>52</v>
      </c>
      <c r="D27" s="4" t="s">
        <v>53</v>
      </c>
      <c r="E27" s="4">
        <v>18</v>
      </c>
      <c r="F27" s="9">
        <v>53.61</v>
      </c>
      <c r="G27" s="9">
        <v>23.78</v>
      </c>
      <c r="H27" s="9">
        <v>27.99</v>
      </c>
      <c r="I27" s="9">
        <v>30.97</v>
      </c>
      <c r="J27" s="9">
        <f t="shared" si="0"/>
        <v>34.087499999999999</v>
      </c>
    </row>
    <row r="28" spans="1:10">
      <c r="A28" s="4">
        <v>25</v>
      </c>
      <c r="B28" s="3" t="s">
        <v>54</v>
      </c>
      <c r="C28" s="3" t="s">
        <v>55</v>
      </c>
      <c r="D28" s="4" t="s">
        <v>53</v>
      </c>
      <c r="E28" s="4">
        <v>105</v>
      </c>
      <c r="F28" s="9">
        <v>52.06</v>
      </c>
      <c r="G28" s="5">
        <v>20.190000000000001</v>
      </c>
      <c r="H28" s="9">
        <v>28.03</v>
      </c>
      <c r="I28" s="9">
        <v>30.5</v>
      </c>
      <c r="J28" s="9">
        <f t="shared" si="0"/>
        <v>32.695</v>
      </c>
    </row>
    <row r="29" spans="1:10">
      <c r="A29" s="4">
        <v>26</v>
      </c>
      <c r="B29" s="3" t="s">
        <v>56</v>
      </c>
      <c r="C29" s="3" t="s">
        <v>57</v>
      </c>
      <c r="D29" s="4" t="s">
        <v>58</v>
      </c>
      <c r="E29" s="4">
        <v>49</v>
      </c>
      <c r="F29" s="9">
        <v>52.96</v>
      </c>
      <c r="G29" s="9">
        <v>22.69</v>
      </c>
      <c r="H29" s="6">
        <v>30.01</v>
      </c>
      <c r="I29" s="5">
        <v>25.61</v>
      </c>
      <c r="J29" s="9">
        <f t="shared" si="0"/>
        <v>32.817500000000003</v>
      </c>
    </row>
    <row r="30" spans="1:10">
      <c r="A30" s="4">
        <v>27</v>
      </c>
      <c r="B30" s="3" t="s">
        <v>59</v>
      </c>
      <c r="C30" s="3" t="s">
        <v>60</v>
      </c>
      <c r="D30" s="4" t="s">
        <v>58</v>
      </c>
      <c r="E30" s="4">
        <v>15</v>
      </c>
      <c r="F30" s="9">
        <v>53.92</v>
      </c>
      <c r="G30" s="5">
        <v>20.27</v>
      </c>
      <c r="H30" s="5">
        <v>27.07</v>
      </c>
      <c r="I30" s="9">
        <v>29.67</v>
      </c>
      <c r="J30" s="9">
        <f t="shared" si="0"/>
        <v>32.732500000000002</v>
      </c>
    </row>
    <row r="31" spans="1:10">
      <c r="A31" s="4">
        <v>28</v>
      </c>
      <c r="B31" s="3" t="s">
        <v>61</v>
      </c>
      <c r="C31" s="3" t="s">
        <v>62</v>
      </c>
      <c r="D31" s="4" t="s">
        <v>58</v>
      </c>
      <c r="E31" s="4">
        <v>4</v>
      </c>
      <c r="F31" s="7">
        <v>65.63</v>
      </c>
      <c r="G31" s="6">
        <v>26</v>
      </c>
      <c r="H31" s="6">
        <v>32.15</v>
      </c>
      <c r="I31" s="5">
        <v>25</v>
      </c>
      <c r="J31" s="6">
        <f t="shared" si="0"/>
        <v>37.195</v>
      </c>
    </row>
    <row r="32" spans="1:10">
      <c r="A32" s="4">
        <v>29</v>
      </c>
      <c r="B32" s="3" t="s">
        <v>63</v>
      </c>
      <c r="C32" s="3" t="s">
        <v>64</v>
      </c>
      <c r="D32" s="4" t="s">
        <v>58</v>
      </c>
      <c r="E32" s="4">
        <v>5</v>
      </c>
      <c r="F32" s="9">
        <v>51.25</v>
      </c>
      <c r="G32" s="9">
        <v>20.8</v>
      </c>
      <c r="H32" s="5">
        <v>26.28</v>
      </c>
      <c r="I32" s="6">
        <v>34.5</v>
      </c>
      <c r="J32" s="9">
        <f t="shared" si="0"/>
        <v>33.207499999999996</v>
      </c>
    </row>
    <row r="33" spans="1:10">
      <c r="A33" s="4">
        <v>30</v>
      </c>
      <c r="B33" s="3" t="s">
        <v>65</v>
      </c>
      <c r="C33" s="3" t="s">
        <v>66</v>
      </c>
      <c r="D33" s="4" t="s">
        <v>67</v>
      </c>
      <c r="E33" s="4">
        <v>11</v>
      </c>
      <c r="F33" s="9">
        <v>54.2</v>
      </c>
      <c r="G33" s="9">
        <v>20.36</v>
      </c>
      <c r="H33" s="9">
        <v>27.93</v>
      </c>
      <c r="I33" s="9">
        <v>34.090000000000003</v>
      </c>
      <c r="J33" s="9">
        <f t="shared" si="0"/>
        <v>34.145000000000003</v>
      </c>
    </row>
    <row r="34" spans="1:10">
      <c r="A34" s="4">
        <v>31</v>
      </c>
      <c r="B34" s="3" t="s">
        <v>68</v>
      </c>
      <c r="C34" s="3" t="s">
        <v>69</v>
      </c>
      <c r="D34" s="4" t="s">
        <v>67</v>
      </c>
      <c r="E34" s="4">
        <v>12</v>
      </c>
      <c r="F34" s="9">
        <v>52.29</v>
      </c>
      <c r="G34" s="9">
        <v>24</v>
      </c>
      <c r="H34" s="9">
        <v>29.4</v>
      </c>
      <c r="I34" s="9">
        <v>31.25</v>
      </c>
      <c r="J34" s="9">
        <f t="shared" si="0"/>
        <v>34.234999999999999</v>
      </c>
    </row>
    <row r="35" spans="1:10">
      <c r="A35" s="4">
        <v>32</v>
      </c>
      <c r="B35" s="3" t="s">
        <v>70</v>
      </c>
      <c r="C35" s="3" t="s">
        <v>71</v>
      </c>
      <c r="D35" s="4" t="s">
        <v>67</v>
      </c>
      <c r="E35" s="4">
        <v>19</v>
      </c>
      <c r="F35" s="5">
        <v>50</v>
      </c>
      <c r="G35" s="9">
        <v>22.11</v>
      </c>
      <c r="H35" s="5">
        <v>25.04</v>
      </c>
      <c r="I35" s="5">
        <v>27.37</v>
      </c>
      <c r="J35" s="5">
        <f t="shared" si="0"/>
        <v>31.130000000000003</v>
      </c>
    </row>
    <row r="36" spans="1:10">
      <c r="A36" s="4">
        <v>33</v>
      </c>
      <c r="B36" s="3" t="s">
        <v>72</v>
      </c>
      <c r="C36" s="3" t="s">
        <v>73</v>
      </c>
      <c r="D36" s="4" t="s">
        <v>67</v>
      </c>
      <c r="E36" s="4">
        <v>9</v>
      </c>
      <c r="F36" s="9">
        <v>52.92</v>
      </c>
      <c r="G36" s="9">
        <v>20.89</v>
      </c>
      <c r="H36" s="9">
        <v>29.73</v>
      </c>
      <c r="I36" s="9">
        <v>28.61</v>
      </c>
      <c r="J36" s="9">
        <f t="shared" si="0"/>
        <v>33.037500000000001</v>
      </c>
    </row>
    <row r="37" spans="1:10">
      <c r="A37" s="4">
        <v>34</v>
      </c>
      <c r="B37" s="3" t="s">
        <v>74</v>
      </c>
      <c r="C37" s="3" t="s">
        <v>75</v>
      </c>
      <c r="D37" s="4" t="s">
        <v>67</v>
      </c>
      <c r="E37" s="4">
        <v>8</v>
      </c>
      <c r="F37" s="6">
        <v>60</v>
      </c>
      <c r="G37" s="9">
        <v>22</v>
      </c>
      <c r="H37" s="9">
        <v>29.83</v>
      </c>
      <c r="I37" s="5">
        <v>28.13</v>
      </c>
      <c r="J37" s="9">
        <f t="shared" si="0"/>
        <v>34.99</v>
      </c>
    </row>
    <row r="38" spans="1:10">
      <c r="A38" s="4">
        <v>35</v>
      </c>
      <c r="B38" s="3" t="s">
        <v>76</v>
      </c>
      <c r="C38" s="3" t="s">
        <v>77</v>
      </c>
      <c r="D38" s="4" t="s">
        <v>67</v>
      </c>
      <c r="E38" s="4">
        <v>88</v>
      </c>
      <c r="F38" s="5">
        <v>43.2</v>
      </c>
      <c r="G38" s="5">
        <v>19.14</v>
      </c>
      <c r="H38" s="5">
        <v>26.33</v>
      </c>
      <c r="I38" s="5">
        <v>27.94</v>
      </c>
      <c r="J38" s="5">
        <f t="shared" si="0"/>
        <v>29.1525</v>
      </c>
    </row>
    <row r="39" spans="1:10">
      <c r="A39" s="4"/>
      <c r="B39" s="3"/>
      <c r="C39" s="14" t="s">
        <v>85</v>
      </c>
      <c r="D39" s="14"/>
      <c r="E39" s="15"/>
      <c r="F39" s="14">
        <v>50.38</v>
      </c>
      <c r="G39" s="14">
        <v>20.34</v>
      </c>
      <c r="H39" s="14">
        <v>27.25</v>
      </c>
      <c r="I39" s="16">
        <v>28.6</v>
      </c>
      <c r="J39" s="14">
        <v>31.64</v>
      </c>
    </row>
    <row r="40" spans="1:10">
      <c r="A40" s="4"/>
      <c r="B40" s="3"/>
      <c r="C40" s="17" t="s">
        <v>87</v>
      </c>
      <c r="D40" s="17"/>
      <c r="E40" s="18"/>
      <c r="F40" s="17">
        <v>55.18</v>
      </c>
      <c r="G40" s="17">
        <v>25.82</v>
      </c>
      <c r="H40" s="17">
        <v>30.17</v>
      </c>
      <c r="I40" s="17">
        <v>34.14</v>
      </c>
      <c r="J40" s="17">
        <v>36.33</v>
      </c>
    </row>
    <row r="41" spans="1:10">
      <c r="A41" s="4"/>
      <c r="B41" s="3"/>
      <c r="C41" s="19" t="s">
        <v>86</v>
      </c>
      <c r="D41" s="19"/>
      <c r="E41" s="20"/>
      <c r="F41" s="19">
        <v>54.29</v>
      </c>
      <c r="G41" s="19">
        <v>25.46</v>
      </c>
      <c r="H41" s="19">
        <v>29.89</v>
      </c>
      <c r="I41" s="19">
        <v>34.380000000000003</v>
      </c>
      <c r="J41" s="19">
        <v>36.01</v>
      </c>
    </row>
  </sheetData>
  <sortState ref="A4:J38">
    <sortCondition ref="A4:A38"/>
  </sortState>
  <mergeCells count="2">
    <mergeCell ref="A1:J1"/>
    <mergeCell ref="A2:J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0" zoomScaleNormal="110" workbookViewId="0">
      <selection activeCell="G32" sqref="G32"/>
    </sheetView>
  </sheetViews>
  <sheetFormatPr defaultRowHeight="24"/>
  <cols>
    <col min="1" max="1" width="3.875" style="2" bestFit="1" customWidth="1"/>
    <col min="2" max="2" width="11.5" style="1" bestFit="1" customWidth="1"/>
    <col min="3" max="3" width="28.875" style="1" bestFit="1" customWidth="1"/>
    <col min="4" max="4" width="8.125" style="2" bestFit="1" customWidth="1"/>
    <col min="5" max="5" width="13.25" style="2" bestFit="1" customWidth="1"/>
    <col min="6" max="6" width="13.25" style="2" customWidth="1"/>
    <col min="7" max="7" width="11" style="2" bestFit="1" customWidth="1"/>
    <col min="8" max="8" width="11.25" style="1" bestFit="1" customWidth="1"/>
    <col min="9" max="9" width="11.625" style="1" bestFit="1" customWidth="1"/>
    <col min="10" max="10" width="10.375" style="1" bestFit="1" customWidth="1"/>
    <col min="11" max="16384" width="9" style="1"/>
  </cols>
  <sheetData>
    <row r="1" spans="1:10" ht="27.75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.75">
      <c r="A2" s="13" t="s">
        <v>88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2" customFormat="1">
      <c r="A3" s="11" t="s">
        <v>0</v>
      </c>
      <c r="B3" s="11" t="s">
        <v>1</v>
      </c>
      <c r="C3" s="11" t="s">
        <v>2</v>
      </c>
      <c r="D3" s="11" t="s">
        <v>78</v>
      </c>
      <c r="E3" s="11" t="s">
        <v>79</v>
      </c>
      <c r="F3" s="11" t="s">
        <v>81</v>
      </c>
      <c r="G3" s="11" t="s">
        <v>80</v>
      </c>
      <c r="H3" s="11" t="s">
        <v>82</v>
      </c>
      <c r="I3" s="11" t="s">
        <v>83</v>
      </c>
      <c r="J3" s="11" t="s">
        <v>84</v>
      </c>
    </row>
    <row r="4" spans="1:10">
      <c r="A4" s="4">
        <v>1</v>
      </c>
      <c r="B4" s="3" t="s">
        <v>49</v>
      </c>
      <c r="C4" s="3" t="s">
        <v>50</v>
      </c>
      <c r="D4" s="4" t="s">
        <v>30</v>
      </c>
      <c r="E4" s="4">
        <v>3</v>
      </c>
      <c r="F4" s="6">
        <v>62.08</v>
      </c>
      <c r="G4" s="9">
        <v>25.33</v>
      </c>
      <c r="H4" s="6">
        <v>31.6</v>
      </c>
      <c r="I4" s="10">
        <v>34.17</v>
      </c>
      <c r="J4" s="7">
        <f>AVERAGE(F4:I4)</f>
        <v>38.295000000000002</v>
      </c>
    </row>
    <row r="5" spans="1:10">
      <c r="A5" s="4">
        <v>2</v>
      </c>
      <c r="B5" s="3" t="s">
        <v>61</v>
      </c>
      <c r="C5" s="3" t="s">
        <v>62</v>
      </c>
      <c r="D5" s="4" t="s">
        <v>58</v>
      </c>
      <c r="E5" s="4">
        <v>4</v>
      </c>
      <c r="F5" s="7">
        <v>65.63</v>
      </c>
      <c r="G5" s="6">
        <v>26</v>
      </c>
      <c r="H5" s="6">
        <v>32.15</v>
      </c>
      <c r="I5" s="5">
        <v>25</v>
      </c>
      <c r="J5" s="6">
        <f>AVERAGE(F5:I5)</f>
        <v>37.195</v>
      </c>
    </row>
    <row r="6" spans="1:10">
      <c r="A6" s="4">
        <v>3</v>
      </c>
      <c r="B6" s="3" t="s">
        <v>47</v>
      </c>
      <c r="C6" s="3" t="s">
        <v>48</v>
      </c>
      <c r="D6" s="4" t="s">
        <v>30</v>
      </c>
      <c r="E6" s="4">
        <v>5</v>
      </c>
      <c r="F6" s="6">
        <v>57.5</v>
      </c>
      <c r="G6" s="9">
        <v>24.8</v>
      </c>
      <c r="H6" s="5">
        <v>27.2</v>
      </c>
      <c r="I6" s="7">
        <v>35</v>
      </c>
      <c r="J6" s="6">
        <f>AVERAGE(F6:I6)</f>
        <v>36.125</v>
      </c>
    </row>
    <row r="7" spans="1:10">
      <c r="A7" s="4">
        <v>4</v>
      </c>
      <c r="B7" s="3" t="s">
        <v>37</v>
      </c>
      <c r="C7" s="3" t="s">
        <v>38</v>
      </c>
      <c r="D7" s="4" t="s">
        <v>30</v>
      </c>
      <c r="E7" s="4">
        <v>5</v>
      </c>
      <c r="F7" s="6">
        <v>57</v>
      </c>
      <c r="G7" s="9">
        <v>24.8</v>
      </c>
      <c r="H7" s="9">
        <v>29.76</v>
      </c>
      <c r="I7" s="9">
        <v>29</v>
      </c>
      <c r="J7" s="9">
        <f>AVERAGE(F7:I7)</f>
        <v>35.14</v>
      </c>
    </row>
    <row r="8" spans="1:10">
      <c r="A8" s="4">
        <v>5</v>
      </c>
      <c r="B8" s="3" t="s">
        <v>74</v>
      </c>
      <c r="C8" s="3" t="s">
        <v>75</v>
      </c>
      <c r="D8" s="4" t="s">
        <v>67</v>
      </c>
      <c r="E8" s="4">
        <v>8</v>
      </c>
      <c r="F8" s="6">
        <v>60</v>
      </c>
      <c r="G8" s="9">
        <v>22</v>
      </c>
      <c r="H8" s="9">
        <v>29.83</v>
      </c>
      <c r="I8" s="5">
        <v>28.13</v>
      </c>
      <c r="J8" s="9">
        <f>AVERAGE(F8:I8)</f>
        <v>34.99</v>
      </c>
    </row>
    <row r="9" spans="1:10">
      <c r="A9" s="4">
        <v>6</v>
      </c>
      <c r="B9" s="3" t="s">
        <v>12</v>
      </c>
      <c r="C9" s="3" t="s">
        <v>13</v>
      </c>
      <c r="D9" s="4" t="s">
        <v>5</v>
      </c>
      <c r="E9" s="4">
        <v>11</v>
      </c>
      <c r="F9" s="6">
        <v>57.39</v>
      </c>
      <c r="G9" s="7">
        <v>26.55</v>
      </c>
      <c r="H9" s="5">
        <v>26.55</v>
      </c>
      <c r="I9" s="9">
        <v>29.32</v>
      </c>
      <c r="J9" s="9">
        <f>AVERAGE(F9:I9)</f>
        <v>34.952500000000001</v>
      </c>
    </row>
    <row r="10" spans="1:10">
      <c r="A10" s="4">
        <v>7</v>
      </c>
      <c r="B10" s="3" t="s">
        <v>24</v>
      </c>
      <c r="C10" s="3" t="s">
        <v>25</v>
      </c>
      <c r="D10" s="4" t="s">
        <v>5</v>
      </c>
      <c r="E10" s="4">
        <v>12</v>
      </c>
      <c r="F10" s="6">
        <v>54.79</v>
      </c>
      <c r="G10" s="9">
        <v>22.67</v>
      </c>
      <c r="H10" s="6">
        <v>32.03</v>
      </c>
      <c r="I10" s="5">
        <v>28.54</v>
      </c>
      <c r="J10" s="9">
        <f>AVERAGE(F10:I10)</f>
        <v>34.5075</v>
      </c>
    </row>
    <row r="11" spans="1:10">
      <c r="A11" s="4">
        <v>8</v>
      </c>
      <c r="B11" s="3" t="s">
        <v>68</v>
      </c>
      <c r="C11" s="3" t="s">
        <v>69</v>
      </c>
      <c r="D11" s="4" t="s">
        <v>67</v>
      </c>
      <c r="E11" s="4">
        <v>12</v>
      </c>
      <c r="F11" s="9">
        <v>52.29</v>
      </c>
      <c r="G11" s="9">
        <v>24</v>
      </c>
      <c r="H11" s="9">
        <v>29.4</v>
      </c>
      <c r="I11" s="9">
        <v>31.25</v>
      </c>
      <c r="J11" s="9">
        <f>AVERAGE(F11:I11)</f>
        <v>34.234999999999999</v>
      </c>
    </row>
    <row r="12" spans="1:10">
      <c r="A12" s="4">
        <v>9</v>
      </c>
      <c r="B12" s="3" t="s">
        <v>65</v>
      </c>
      <c r="C12" s="3" t="s">
        <v>66</v>
      </c>
      <c r="D12" s="4" t="s">
        <v>67</v>
      </c>
      <c r="E12" s="4">
        <v>11</v>
      </c>
      <c r="F12" s="9">
        <v>54.2</v>
      </c>
      <c r="G12" s="9">
        <v>20.36</v>
      </c>
      <c r="H12" s="9">
        <v>27.93</v>
      </c>
      <c r="I12" s="9">
        <v>34.090000000000003</v>
      </c>
      <c r="J12" s="9">
        <f>AVERAGE(F12:I12)</f>
        <v>34.145000000000003</v>
      </c>
    </row>
    <row r="13" spans="1:10">
      <c r="A13" s="4">
        <v>10</v>
      </c>
      <c r="B13" s="3" t="s">
        <v>51</v>
      </c>
      <c r="C13" s="3" t="s">
        <v>52</v>
      </c>
      <c r="D13" s="4" t="s">
        <v>53</v>
      </c>
      <c r="E13" s="4">
        <v>18</v>
      </c>
      <c r="F13" s="9">
        <v>53.61</v>
      </c>
      <c r="G13" s="9">
        <v>23.78</v>
      </c>
      <c r="H13" s="9">
        <v>27.99</v>
      </c>
      <c r="I13" s="9">
        <v>30.97</v>
      </c>
      <c r="J13" s="9">
        <f>AVERAGE(F13:I13)</f>
        <v>34.087499999999999</v>
      </c>
    </row>
    <row r="14" spans="1:10">
      <c r="A14" s="4">
        <v>11</v>
      </c>
      <c r="B14" s="3" t="s">
        <v>35</v>
      </c>
      <c r="C14" s="3" t="s">
        <v>36</v>
      </c>
      <c r="D14" s="4" t="s">
        <v>30</v>
      </c>
      <c r="E14" s="4">
        <v>21</v>
      </c>
      <c r="F14" s="6">
        <v>55.12</v>
      </c>
      <c r="G14" s="5">
        <v>17.71</v>
      </c>
      <c r="H14" s="9">
        <v>28.77</v>
      </c>
      <c r="I14" s="9">
        <v>31.9</v>
      </c>
      <c r="J14" s="9">
        <f>AVERAGE(F14:I14)</f>
        <v>33.375</v>
      </c>
    </row>
    <row r="15" spans="1:10">
      <c r="A15" s="4">
        <v>12</v>
      </c>
      <c r="B15" s="3" t="s">
        <v>10</v>
      </c>
      <c r="C15" s="3" t="s">
        <v>11</v>
      </c>
      <c r="D15" s="4" t="s">
        <v>5</v>
      </c>
      <c r="E15" s="4">
        <v>5</v>
      </c>
      <c r="F15" s="5">
        <v>49.75</v>
      </c>
      <c r="G15" s="9">
        <v>22.4</v>
      </c>
      <c r="H15" s="6">
        <v>33</v>
      </c>
      <c r="I15" s="5">
        <v>28</v>
      </c>
      <c r="J15" s="9">
        <f>AVERAGE(F15:I15)</f>
        <v>33.287500000000001</v>
      </c>
    </row>
    <row r="16" spans="1:10">
      <c r="A16" s="4">
        <v>13</v>
      </c>
      <c r="B16" s="3" t="s">
        <v>63</v>
      </c>
      <c r="C16" s="3" t="s">
        <v>64</v>
      </c>
      <c r="D16" s="4" t="s">
        <v>58</v>
      </c>
      <c r="E16" s="4">
        <v>5</v>
      </c>
      <c r="F16" s="9">
        <v>51.25</v>
      </c>
      <c r="G16" s="9">
        <v>20.8</v>
      </c>
      <c r="H16" s="5">
        <v>26.28</v>
      </c>
      <c r="I16" s="6">
        <v>34.5</v>
      </c>
      <c r="J16" s="9">
        <f>AVERAGE(F16:I16)</f>
        <v>33.207499999999996</v>
      </c>
    </row>
    <row r="17" spans="1:10">
      <c r="A17" s="4">
        <v>14</v>
      </c>
      <c r="B17" s="3" t="s">
        <v>41</v>
      </c>
      <c r="C17" s="3" t="s">
        <v>42</v>
      </c>
      <c r="D17" s="4" t="s">
        <v>30</v>
      </c>
      <c r="E17" s="4">
        <v>8</v>
      </c>
      <c r="F17" s="6">
        <v>63.91</v>
      </c>
      <c r="G17" s="5">
        <v>15.5</v>
      </c>
      <c r="H17" s="9">
        <v>27.45</v>
      </c>
      <c r="I17" s="5">
        <v>25.94</v>
      </c>
      <c r="J17" s="9">
        <f>AVERAGE(F17:I17)</f>
        <v>33.200000000000003</v>
      </c>
    </row>
    <row r="18" spans="1:10">
      <c r="A18" s="4">
        <v>15</v>
      </c>
      <c r="B18" s="3" t="s">
        <v>72</v>
      </c>
      <c r="C18" s="3" t="s">
        <v>73</v>
      </c>
      <c r="D18" s="4" t="s">
        <v>67</v>
      </c>
      <c r="E18" s="4">
        <v>9</v>
      </c>
      <c r="F18" s="9">
        <v>52.92</v>
      </c>
      <c r="G18" s="9">
        <v>20.89</v>
      </c>
      <c r="H18" s="9">
        <v>29.73</v>
      </c>
      <c r="I18" s="9">
        <v>28.61</v>
      </c>
      <c r="J18" s="9">
        <f>AVERAGE(F18:I18)</f>
        <v>33.037500000000001</v>
      </c>
    </row>
    <row r="19" spans="1:10">
      <c r="A19" s="4">
        <v>16</v>
      </c>
      <c r="B19" s="3" t="s">
        <v>56</v>
      </c>
      <c r="C19" s="3" t="s">
        <v>57</v>
      </c>
      <c r="D19" s="4" t="s">
        <v>58</v>
      </c>
      <c r="E19" s="4">
        <v>49</v>
      </c>
      <c r="F19" s="9">
        <v>52.96</v>
      </c>
      <c r="G19" s="9">
        <v>22.69</v>
      </c>
      <c r="H19" s="6">
        <v>30.01</v>
      </c>
      <c r="I19" s="5">
        <v>25.61</v>
      </c>
      <c r="J19" s="9">
        <f>AVERAGE(F19:I19)</f>
        <v>32.817500000000003</v>
      </c>
    </row>
    <row r="20" spans="1:10">
      <c r="A20" s="4">
        <v>17</v>
      </c>
      <c r="B20" s="3" t="s">
        <v>59</v>
      </c>
      <c r="C20" s="3" t="s">
        <v>60</v>
      </c>
      <c r="D20" s="4" t="s">
        <v>58</v>
      </c>
      <c r="E20" s="4">
        <v>15</v>
      </c>
      <c r="F20" s="9">
        <v>53.92</v>
      </c>
      <c r="G20" s="5">
        <v>20.27</v>
      </c>
      <c r="H20" s="5">
        <v>27.07</v>
      </c>
      <c r="I20" s="9">
        <v>29.67</v>
      </c>
      <c r="J20" s="9">
        <f>AVERAGE(F20:I20)</f>
        <v>32.732500000000002</v>
      </c>
    </row>
    <row r="21" spans="1:10">
      <c r="A21" s="4">
        <v>18</v>
      </c>
      <c r="B21" s="3" t="s">
        <v>54</v>
      </c>
      <c r="C21" s="3" t="s">
        <v>55</v>
      </c>
      <c r="D21" s="4" t="s">
        <v>53</v>
      </c>
      <c r="E21" s="4">
        <v>105</v>
      </c>
      <c r="F21" s="9">
        <v>52.06</v>
      </c>
      <c r="G21" s="5">
        <v>20.190000000000001</v>
      </c>
      <c r="H21" s="9">
        <v>28.03</v>
      </c>
      <c r="I21" s="9">
        <v>30.5</v>
      </c>
      <c r="J21" s="9">
        <f>AVERAGE(F21:I21)</f>
        <v>32.695</v>
      </c>
    </row>
    <row r="22" spans="1:10">
      <c r="A22" s="4">
        <v>19</v>
      </c>
      <c r="B22" s="3" t="s">
        <v>28</v>
      </c>
      <c r="C22" s="3" t="s">
        <v>29</v>
      </c>
      <c r="D22" s="4" t="s">
        <v>30</v>
      </c>
      <c r="E22" s="4">
        <v>6</v>
      </c>
      <c r="F22" s="9">
        <v>51.46</v>
      </c>
      <c r="G22" s="9">
        <v>22</v>
      </c>
      <c r="H22" s="6">
        <v>30.03</v>
      </c>
      <c r="I22" s="5">
        <v>24.58</v>
      </c>
      <c r="J22" s="9">
        <f>AVERAGE(F22:I22)</f>
        <v>32.017499999999998</v>
      </c>
    </row>
    <row r="23" spans="1:10">
      <c r="A23" s="4">
        <v>20</v>
      </c>
      <c r="B23" s="3" t="s">
        <v>45</v>
      </c>
      <c r="C23" s="3" t="s">
        <v>46</v>
      </c>
      <c r="D23" s="4" t="s">
        <v>30</v>
      </c>
      <c r="E23" s="4">
        <v>19</v>
      </c>
      <c r="F23" s="9">
        <v>52.43</v>
      </c>
      <c r="G23" s="5">
        <v>20</v>
      </c>
      <c r="H23" s="5">
        <v>26.86</v>
      </c>
      <c r="I23" s="5">
        <v>28.03</v>
      </c>
      <c r="J23" s="9">
        <f>AVERAGE(F23:I23)</f>
        <v>31.830000000000002</v>
      </c>
    </row>
    <row r="24" spans="1:10">
      <c r="A24" s="4">
        <v>21</v>
      </c>
      <c r="B24" s="3" t="s">
        <v>39</v>
      </c>
      <c r="C24" s="3" t="s">
        <v>40</v>
      </c>
      <c r="D24" s="4" t="s">
        <v>30</v>
      </c>
      <c r="E24" s="4">
        <v>8</v>
      </c>
      <c r="F24" s="6">
        <v>57.5</v>
      </c>
      <c r="G24" s="5">
        <v>18.5</v>
      </c>
      <c r="H24" s="5">
        <v>26.8</v>
      </c>
      <c r="I24" s="5">
        <v>24.38</v>
      </c>
      <c r="J24" s="9">
        <f>AVERAGE(F24:I24)</f>
        <v>31.794999999999998</v>
      </c>
    </row>
    <row r="25" spans="1:10">
      <c r="A25" s="4">
        <v>22</v>
      </c>
      <c r="B25" s="3" t="s">
        <v>22</v>
      </c>
      <c r="C25" s="3" t="s">
        <v>23</v>
      </c>
      <c r="D25" s="4" t="s">
        <v>5</v>
      </c>
      <c r="E25" s="4">
        <v>10</v>
      </c>
      <c r="F25" s="5">
        <v>46.88</v>
      </c>
      <c r="G25" s="9">
        <v>24.4</v>
      </c>
      <c r="H25" s="9">
        <v>27.76</v>
      </c>
      <c r="I25" s="5">
        <v>27.5</v>
      </c>
      <c r="J25" s="9">
        <f>AVERAGE(F25:I25)</f>
        <v>31.635000000000002</v>
      </c>
    </row>
    <row r="26" spans="1:10">
      <c r="A26" s="4">
        <v>23</v>
      </c>
      <c r="B26" s="3" t="s">
        <v>43</v>
      </c>
      <c r="C26" s="3" t="s">
        <v>44</v>
      </c>
      <c r="D26" s="4" t="s">
        <v>30</v>
      </c>
      <c r="E26" s="4">
        <v>9</v>
      </c>
      <c r="F26" s="9">
        <v>51.53</v>
      </c>
      <c r="G26" s="5">
        <v>16.89</v>
      </c>
      <c r="H26" s="5">
        <v>26.2</v>
      </c>
      <c r="I26" s="9">
        <v>31.11</v>
      </c>
      <c r="J26" s="5">
        <f>AVERAGE(F26:I26)</f>
        <v>31.432500000000001</v>
      </c>
    </row>
    <row r="27" spans="1:10">
      <c r="A27" s="4">
        <v>24</v>
      </c>
      <c r="B27" s="3" t="s">
        <v>70</v>
      </c>
      <c r="C27" s="3" t="s">
        <v>71</v>
      </c>
      <c r="D27" s="4" t="s">
        <v>67</v>
      </c>
      <c r="E27" s="4">
        <v>19</v>
      </c>
      <c r="F27" s="5">
        <v>50</v>
      </c>
      <c r="G27" s="9">
        <v>22.11</v>
      </c>
      <c r="H27" s="5">
        <v>25.04</v>
      </c>
      <c r="I27" s="5">
        <v>27.37</v>
      </c>
      <c r="J27" s="5">
        <f>AVERAGE(F27:I27)</f>
        <v>31.130000000000003</v>
      </c>
    </row>
    <row r="28" spans="1:10">
      <c r="A28" s="4">
        <v>25</v>
      </c>
      <c r="B28" s="3" t="s">
        <v>8</v>
      </c>
      <c r="C28" s="3" t="s">
        <v>9</v>
      </c>
      <c r="D28" s="4" t="s">
        <v>5</v>
      </c>
      <c r="E28" s="4">
        <v>4</v>
      </c>
      <c r="F28" s="5">
        <v>48.75</v>
      </c>
      <c r="G28" s="5">
        <v>17</v>
      </c>
      <c r="H28" s="5">
        <v>23.7</v>
      </c>
      <c r="I28" s="9">
        <v>33.75</v>
      </c>
      <c r="J28" s="5">
        <f>AVERAGE(F28:I28)</f>
        <v>30.8</v>
      </c>
    </row>
    <row r="29" spans="1:10">
      <c r="A29" s="4">
        <v>26</v>
      </c>
      <c r="B29" s="3" t="s">
        <v>26</v>
      </c>
      <c r="C29" s="3" t="s">
        <v>27</v>
      </c>
      <c r="D29" s="4" t="s">
        <v>5</v>
      </c>
      <c r="E29" s="4">
        <v>43</v>
      </c>
      <c r="F29" s="9">
        <v>50.58</v>
      </c>
      <c r="G29" s="5">
        <v>18.420000000000002</v>
      </c>
      <c r="H29" s="5">
        <v>26.35</v>
      </c>
      <c r="I29" s="5">
        <v>27.68</v>
      </c>
      <c r="J29" s="5">
        <f>AVERAGE(F29:I29)</f>
        <v>30.7575</v>
      </c>
    </row>
    <row r="30" spans="1:10">
      <c r="A30" s="4">
        <v>27</v>
      </c>
      <c r="B30" s="3" t="s">
        <v>16</v>
      </c>
      <c r="C30" s="3" t="s">
        <v>17</v>
      </c>
      <c r="D30" s="4" t="s">
        <v>5</v>
      </c>
      <c r="E30" s="4">
        <v>15</v>
      </c>
      <c r="F30" s="9">
        <v>51.92</v>
      </c>
      <c r="G30" s="5">
        <v>15.47</v>
      </c>
      <c r="H30" s="9">
        <v>27.4</v>
      </c>
      <c r="I30" s="5">
        <v>27.67</v>
      </c>
      <c r="J30" s="5">
        <f>AVERAGE(F30:I30)</f>
        <v>30.614999999999998</v>
      </c>
    </row>
    <row r="31" spans="1:10">
      <c r="A31" s="4">
        <v>28</v>
      </c>
      <c r="B31" s="3" t="s">
        <v>18</v>
      </c>
      <c r="C31" s="3" t="s">
        <v>19</v>
      </c>
      <c r="D31" s="4" t="s">
        <v>5</v>
      </c>
      <c r="E31" s="4">
        <v>47</v>
      </c>
      <c r="F31" s="5">
        <v>47.58</v>
      </c>
      <c r="G31" s="9">
        <v>21.11</v>
      </c>
      <c r="H31" s="5">
        <v>25.13</v>
      </c>
      <c r="I31" s="5">
        <v>28.24</v>
      </c>
      <c r="J31" s="5">
        <f>AVERAGE(F31:I31)</f>
        <v>30.514999999999997</v>
      </c>
    </row>
    <row r="32" spans="1:10">
      <c r="A32" s="4">
        <v>29</v>
      </c>
      <c r="B32" s="3" t="s">
        <v>14</v>
      </c>
      <c r="C32" s="3" t="s">
        <v>15</v>
      </c>
      <c r="D32" s="4" t="s">
        <v>5</v>
      </c>
      <c r="E32" s="4">
        <v>9</v>
      </c>
      <c r="F32" s="5">
        <v>49.17</v>
      </c>
      <c r="G32" s="8">
        <v>13.33</v>
      </c>
      <c r="H32" s="5">
        <v>24.56</v>
      </c>
      <c r="I32" s="9">
        <v>33.61</v>
      </c>
      <c r="J32" s="5">
        <f>AVERAGE(F32:I32)</f>
        <v>30.1675</v>
      </c>
    </row>
    <row r="33" spans="1:10">
      <c r="A33" s="4">
        <v>30</v>
      </c>
      <c r="B33" s="3" t="s">
        <v>31</v>
      </c>
      <c r="C33" s="3" t="s">
        <v>32</v>
      </c>
      <c r="D33" s="4" t="s">
        <v>30</v>
      </c>
      <c r="E33" s="4">
        <v>7</v>
      </c>
      <c r="F33" s="5">
        <v>43.39</v>
      </c>
      <c r="G33" s="5">
        <v>20</v>
      </c>
      <c r="H33" s="5">
        <v>26.86</v>
      </c>
      <c r="I33" s="9">
        <v>30</v>
      </c>
      <c r="J33" s="5">
        <f>AVERAGE(F33:I33)</f>
        <v>30.0625</v>
      </c>
    </row>
    <row r="34" spans="1:10">
      <c r="A34" s="4">
        <v>31</v>
      </c>
      <c r="B34" s="3" t="s">
        <v>3</v>
      </c>
      <c r="C34" s="3" t="s">
        <v>4</v>
      </c>
      <c r="D34" s="4" t="s">
        <v>5</v>
      </c>
      <c r="E34" s="4">
        <v>42</v>
      </c>
      <c r="F34" s="5">
        <v>46.22</v>
      </c>
      <c r="G34" s="9">
        <v>22</v>
      </c>
      <c r="H34" s="5">
        <v>23.98</v>
      </c>
      <c r="I34" s="5">
        <v>25.83</v>
      </c>
      <c r="J34" s="5">
        <f>AVERAGE(F34:I34)</f>
        <v>29.5075</v>
      </c>
    </row>
    <row r="35" spans="1:10">
      <c r="A35" s="4">
        <v>32</v>
      </c>
      <c r="B35" s="3" t="s">
        <v>20</v>
      </c>
      <c r="C35" s="3" t="s">
        <v>21</v>
      </c>
      <c r="D35" s="4" t="s">
        <v>5</v>
      </c>
      <c r="E35" s="4">
        <v>8</v>
      </c>
      <c r="F35" s="8">
        <v>41.25</v>
      </c>
      <c r="G35" s="5">
        <v>17.5</v>
      </c>
      <c r="H35" s="9">
        <v>29.88</v>
      </c>
      <c r="I35" s="9">
        <v>29.06</v>
      </c>
      <c r="J35" s="5">
        <f>AVERAGE(F35:I35)</f>
        <v>29.422499999999999</v>
      </c>
    </row>
    <row r="36" spans="1:10">
      <c r="A36" s="4">
        <v>33</v>
      </c>
      <c r="B36" s="3" t="s">
        <v>76</v>
      </c>
      <c r="C36" s="3" t="s">
        <v>77</v>
      </c>
      <c r="D36" s="4" t="s">
        <v>67</v>
      </c>
      <c r="E36" s="4">
        <v>88</v>
      </c>
      <c r="F36" s="5">
        <v>43.2</v>
      </c>
      <c r="G36" s="5">
        <v>19.14</v>
      </c>
      <c r="H36" s="5">
        <v>26.33</v>
      </c>
      <c r="I36" s="5">
        <v>27.94</v>
      </c>
      <c r="J36" s="5">
        <f>AVERAGE(F36:I36)</f>
        <v>29.1525</v>
      </c>
    </row>
    <row r="37" spans="1:10">
      <c r="A37" s="4">
        <v>34</v>
      </c>
      <c r="B37" s="3" t="s">
        <v>6</v>
      </c>
      <c r="C37" s="3" t="s">
        <v>7</v>
      </c>
      <c r="D37" s="4" t="s">
        <v>5</v>
      </c>
      <c r="E37" s="4">
        <v>16</v>
      </c>
      <c r="F37" s="5">
        <v>45.94</v>
      </c>
      <c r="G37" s="5">
        <v>17</v>
      </c>
      <c r="H37" s="5">
        <v>26.33</v>
      </c>
      <c r="I37" s="5">
        <v>27.03</v>
      </c>
      <c r="J37" s="5">
        <f>AVERAGE(F37:I37)</f>
        <v>29.074999999999999</v>
      </c>
    </row>
    <row r="38" spans="1:10">
      <c r="A38" s="4">
        <v>35</v>
      </c>
      <c r="B38" s="3" t="s">
        <v>33</v>
      </c>
      <c r="C38" s="3" t="s">
        <v>34</v>
      </c>
      <c r="D38" s="4" t="s">
        <v>30</v>
      </c>
      <c r="E38" s="4">
        <v>6</v>
      </c>
      <c r="F38" s="5">
        <v>44.79</v>
      </c>
      <c r="G38" s="5">
        <v>14</v>
      </c>
      <c r="H38" s="8">
        <v>22.8</v>
      </c>
      <c r="I38" s="8">
        <v>20.83</v>
      </c>
      <c r="J38" s="8">
        <f>AVERAGE(F38:I38)</f>
        <v>25.605</v>
      </c>
    </row>
    <row r="39" spans="1:10">
      <c r="A39" s="4"/>
      <c r="B39" s="3"/>
      <c r="C39" s="14" t="s">
        <v>85</v>
      </c>
      <c r="D39" s="14"/>
      <c r="E39" s="15"/>
      <c r="F39" s="14">
        <v>50.38</v>
      </c>
      <c r="G39" s="14">
        <v>20.34</v>
      </c>
      <c r="H39" s="14">
        <v>27.25</v>
      </c>
      <c r="I39" s="16">
        <v>28.6</v>
      </c>
      <c r="J39" s="14">
        <v>31.64</v>
      </c>
    </row>
    <row r="40" spans="1:10">
      <c r="A40" s="4"/>
      <c r="B40" s="3"/>
      <c r="C40" s="17" t="s">
        <v>87</v>
      </c>
      <c r="D40" s="17"/>
      <c r="E40" s="18"/>
      <c r="F40" s="17">
        <v>55.18</v>
      </c>
      <c r="G40" s="17">
        <v>25.82</v>
      </c>
      <c r="H40" s="17">
        <v>30.17</v>
      </c>
      <c r="I40" s="17">
        <v>34.14</v>
      </c>
      <c r="J40" s="17">
        <v>36.33</v>
      </c>
    </row>
    <row r="41" spans="1:10">
      <c r="A41" s="4"/>
      <c r="B41" s="3"/>
      <c r="C41" s="19" t="s">
        <v>86</v>
      </c>
      <c r="D41" s="19"/>
      <c r="E41" s="20"/>
      <c r="F41" s="19">
        <v>54.29</v>
      </c>
      <c r="G41" s="19">
        <v>25.46</v>
      </c>
      <c r="H41" s="19">
        <v>29.89</v>
      </c>
      <c r="I41" s="19">
        <v>34.380000000000003</v>
      </c>
      <c r="J41" s="19">
        <v>36.01</v>
      </c>
    </row>
  </sheetData>
  <sortState ref="A4:J38">
    <sortCondition descending="1" ref="J4:J38"/>
  </sortState>
  <mergeCells count="2"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เรียงลำดับ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Qaz</dc:creator>
  <cp:lastModifiedBy>Qaz</cp:lastModifiedBy>
  <dcterms:created xsi:type="dcterms:W3CDTF">2021-05-02T19:08:18Z</dcterms:created>
  <dcterms:modified xsi:type="dcterms:W3CDTF">2021-05-03T05:19:36Z</dcterms:modified>
</cp:coreProperties>
</file>